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3410" windowHeight="11160"/>
  </bookViews>
  <sheets>
    <sheet name="수행기관별" sheetId="5" r:id="rId1"/>
  </sheets>
  <calcPr calcId="162913"/>
</workbook>
</file>

<file path=xl/calcChain.xml><?xml version="1.0" encoding="utf-8"?>
<calcChain xmlns="http://schemas.openxmlformats.org/spreadsheetml/2006/main">
  <c r="D20" i="5" l="1"/>
  <c r="D9" i="5" l="1"/>
  <c r="D5" i="5" s="1"/>
</calcChain>
</file>

<file path=xl/sharedStrings.xml><?xml version="1.0" encoding="utf-8"?>
<sst xmlns="http://schemas.openxmlformats.org/spreadsheetml/2006/main" count="52" uniqueCount="34">
  <si>
    <t>공익형</t>
    <phoneticPr fontId="2" type="noConversion"/>
  </si>
  <si>
    <t>수행기관</t>
    <phoneticPr fontId="2" type="noConversion"/>
  </si>
  <si>
    <t>사업명</t>
    <phoneticPr fontId="2" type="noConversion"/>
  </si>
  <si>
    <t>유형</t>
    <phoneticPr fontId="2" type="noConversion"/>
  </si>
  <si>
    <t>계</t>
    <phoneticPr fontId="2" type="noConversion"/>
  </si>
  <si>
    <t>비고</t>
    <phoneticPr fontId="2" type="noConversion"/>
  </si>
  <si>
    <t>소계</t>
    <phoneticPr fontId="2" type="noConversion"/>
  </si>
  <si>
    <t>-</t>
    <phoneticPr fontId="2" type="noConversion"/>
  </si>
  <si>
    <t>전담인력</t>
    <phoneticPr fontId="2" type="noConversion"/>
  </si>
  <si>
    <t>괴산군노인복지관</t>
    <phoneticPr fontId="2" type="noConversion"/>
  </si>
  <si>
    <t>인원(명)</t>
    <phoneticPr fontId="2" type="noConversion"/>
  </si>
  <si>
    <t>대한노인회            괴산군지회</t>
    <phoneticPr fontId="2" type="noConversion"/>
  </si>
  <si>
    <t>복지시설 및 교육기관 지원</t>
    <phoneticPr fontId="7" type="noConversion"/>
  </si>
  <si>
    <t>초등학교급식도우미</t>
    <phoneticPr fontId="7" type="noConversion"/>
  </si>
  <si>
    <t>괴산군노인복지관과 함께 행복잡(JOB)이</t>
    <phoneticPr fontId="7" type="noConversion"/>
  </si>
  <si>
    <t>공익형</t>
    <phoneticPr fontId="7" type="noConversion"/>
  </si>
  <si>
    <t>취업알선형</t>
    <phoneticPr fontId="7" type="noConversion"/>
  </si>
  <si>
    <t>경로당운영도우미</t>
    <phoneticPr fontId="7" type="noConversion"/>
  </si>
  <si>
    <t>청소년선도봉사</t>
    <phoneticPr fontId="7" type="noConversion"/>
  </si>
  <si>
    <t>환경지키미</t>
    <phoneticPr fontId="7" type="noConversion"/>
  </si>
  <si>
    <t>괴산 아이사랑(B-01)</t>
    <phoneticPr fontId="7" type="noConversion"/>
  </si>
  <si>
    <t>괴산행복(지역아동센터)(B-02)</t>
    <phoneticPr fontId="7" type="noConversion"/>
  </si>
  <si>
    <t>아이들세상(B-01)</t>
    <phoneticPr fontId="7" type="noConversion"/>
  </si>
  <si>
    <t>아이행복(B-02)</t>
    <phoneticPr fontId="7" type="noConversion"/>
  </si>
  <si>
    <t>사회서비스형</t>
    <phoneticPr fontId="7" type="noConversion"/>
  </si>
  <si>
    <t>9988행복지키미</t>
    <phoneticPr fontId="7" type="noConversion"/>
  </si>
  <si>
    <t>2021년 노인일자리 현황</t>
    <phoneticPr fontId="2" type="noConversion"/>
  </si>
  <si>
    <t>기간</t>
    <phoneticPr fontId="2" type="noConversion"/>
  </si>
  <si>
    <t>2021.3.1.~12.31.</t>
    <phoneticPr fontId="2" type="noConversion"/>
  </si>
  <si>
    <t>2021.1.1.~12.31.</t>
    <phoneticPr fontId="2" type="noConversion"/>
  </si>
  <si>
    <t>실버유기농사랑단</t>
    <phoneticPr fontId="2" type="noConversion"/>
  </si>
  <si>
    <t>시장형</t>
    <phoneticPr fontId="2" type="noConversion"/>
  </si>
  <si>
    <t>2021.9.1.~11.30.</t>
    <phoneticPr fontId="2" type="noConversion"/>
  </si>
  <si>
    <t>2021.2.1.~12.31.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</si>
</sst>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22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0" borderId="0"/>
  </cellStyleXfs>
  <cellXfs count="30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1" fontId="4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1" fontId="4" fillId="0" borderId="1" xfId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41" fontId="4" fillId="0" borderId="4" xfId="1" applyFont="1" applyBorder="1" applyAlignment="1">
      <alignment horizontal="center" vertical="center"/>
    </xf>
    <xf numFmtId="41" fontId="4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1" fontId="4" fillId="0" borderId="11" xfId="1" applyFont="1" applyBorder="1" applyAlignment="1">
      <alignment horizontal="center" vertical="center"/>
    </xf>
    <xf numFmtId="41" fontId="4" fillId="0" borderId="12" xfId="1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9" defaultPivotStyle="PivotStyleLight16"/>
  <colors>
    <mruColors>
      <color rgb="FFE9E5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"/>
  <sheetViews>
    <sheetView tabSelected="1" zoomScale="90" zoomScaleNormal="90" workbookViewId="0">
      <selection activeCell="A2" sqref="A2:F2"/>
    </sheetView>
  </sheetViews>
  <sheetFormatPr defaultRowHeight="16.5" x14ac:dyDescent="0.3"/>
  <cols>
    <col min="1" max="1" width="19.375" customWidth="1"/>
    <col min="2" max="2" width="34.375" bestFit="1" customWidth="1"/>
    <col min="3" max="4" width="14.25" customWidth="1"/>
    <col min="5" max="5" width="20.125" bestFit="1" customWidth="1"/>
    <col min="6" max="6" width="10.75" customWidth="1"/>
    <col min="7" max="7" width="56.75" customWidth="1"/>
  </cols>
  <sheetData>
    <row r="2" spans="1:6" ht="41.25" customHeight="1" x14ac:dyDescent="0.3">
      <c r="A2" s="26" t="s">
        <v>26</v>
      </c>
      <c r="B2" s="26"/>
      <c r="C2" s="26"/>
      <c r="D2" s="26"/>
      <c r="E2" s="26"/>
      <c r="F2" s="26"/>
    </row>
    <row r="3" spans="1:6" ht="17.25" thickBot="1" x14ac:dyDescent="0.35"/>
    <row r="4" spans="1:6" ht="36" customHeight="1" x14ac:dyDescent="0.3">
      <c r="A4" s="22" t="s">
        <v>1</v>
      </c>
      <c r="B4" s="23" t="s">
        <v>2</v>
      </c>
      <c r="C4" s="23" t="s">
        <v>3</v>
      </c>
      <c r="D4" s="23" t="s">
        <v>10</v>
      </c>
      <c r="E4" s="24" t="s">
        <v>27</v>
      </c>
      <c r="F4" s="25" t="s">
        <v>5</v>
      </c>
    </row>
    <row r="5" spans="1:6" ht="29.25" customHeight="1" x14ac:dyDescent="0.3">
      <c r="A5" s="4" t="s">
        <v>4</v>
      </c>
      <c r="B5" s="5"/>
      <c r="C5" s="5"/>
      <c r="D5" s="6">
        <f>D9+D10+D20+D21</f>
        <v>1279</v>
      </c>
      <c r="E5" s="17"/>
      <c r="F5" s="9"/>
    </row>
    <row r="6" spans="1:6" ht="28.5" customHeight="1" x14ac:dyDescent="0.3">
      <c r="A6" s="27" t="s">
        <v>9</v>
      </c>
      <c r="B6" s="10" t="s">
        <v>12</v>
      </c>
      <c r="C6" s="12" t="s">
        <v>15</v>
      </c>
      <c r="D6" s="1">
        <v>105</v>
      </c>
      <c r="E6" s="18" t="s">
        <v>29</v>
      </c>
      <c r="F6" s="2"/>
    </row>
    <row r="7" spans="1:6" ht="27" customHeight="1" x14ac:dyDescent="0.3">
      <c r="A7" s="27"/>
      <c r="B7" s="10" t="s">
        <v>13</v>
      </c>
      <c r="C7" s="12" t="s">
        <v>15</v>
      </c>
      <c r="D7" s="1">
        <v>25</v>
      </c>
      <c r="E7" s="18" t="s">
        <v>29</v>
      </c>
      <c r="F7" s="2"/>
    </row>
    <row r="8" spans="1:6" ht="25.5" customHeight="1" x14ac:dyDescent="0.3">
      <c r="A8" s="27"/>
      <c r="B8" s="11" t="s">
        <v>14</v>
      </c>
      <c r="C8" s="13" t="s">
        <v>16</v>
      </c>
      <c r="D8" s="1">
        <v>10</v>
      </c>
      <c r="E8" s="18" t="s">
        <v>29</v>
      </c>
      <c r="F8" s="2"/>
    </row>
    <row r="9" spans="1:6" ht="27" customHeight="1" x14ac:dyDescent="0.3">
      <c r="A9" s="27"/>
      <c r="B9" s="29" t="s">
        <v>6</v>
      </c>
      <c r="C9" s="29"/>
      <c r="D9" s="5">
        <f>SUM(D6:D8)</f>
        <v>140</v>
      </c>
      <c r="E9" s="19"/>
      <c r="F9" s="2"/>
    </row>
    <row r="10" spans="1:6" ht="27.75" customHeight="1" x14ac:dyDescent="0.3">
      <c r="A10" s="27"/>
      <c r="B10" s="5" t="s">
        <v>8</v>
      </c>
      <c r="C10" s="5" t="s">
        <v>7</v>
      </c>
      <c r="D10" s="8">
        <v>1</v>
      </c>
      <c r="E10" s="20"/>
      <c r="F10" s="2"/>
    </row>
    <row r="11" spans="1:6" ht="28.5" customHeight="1" x14ac:dyDescent="0.3">
      <c r="A11" s="27" t="s">
        <v>11</v>
      </c>
      <c r="B11" s="13" t="s">
        <v>25</v>
      </c>
      <c r="C11" s="1" t="s">
        <v>0</v>
      </c>
      <c r="D11" s="1">
        <v>404</v>
      </c>
      <c r="E11" s="18" t="s">
        <v>29</v>
      </c>
      <c r="F11" s="2"/>
    </row>
    <row r="12" spans="1:6" ht="27" customHeight="1" x14ac:dyDescent="0.3">
      <c r="A12" s="27"/>
      <c r="B12" s="12" t="s">
        <v>17</v>
      </c>
      <c r="C12" s="1" t="s">
        <v>0</v>
      </c>
      <c r="D12" s="1">
        <v>337</v>
      </c>
      <c r="E12" s="18" t="s">
        <v>29</v>
      </c>
      <c r="F12" s="2"/>
    </row>
    <row r="13" spans="1:6" ht="24" customHeight="1" x14ac:dyDescent="0.3">
      <c r="A13" s="27"/>
      <c r="B13" s="12" t="s">
        <v>18</v>
      </c>
      <c r="C13" s="1" t="s">
        <v>0</v>
      </c>
      <c r="D13" s="1">
        <v>98</v>
      </c>
      <c r="E13" s="18" t="s">
        <v>28</v>
      </c>
      <c r="F13" s="2"/>
    </row>
    <row r="14" spans="1:6" ht="28.5" customHeight="1" x14ac:dyDescent="0.3">
      <c r="A14" s="27"/>
      <c r="B14" s="13" t="s">
        <v>19</v>
      </c>
      <c r="C14" s="1" t="s">
        <v>0</v>
      </c>
      <c r="D14" s="1">
        <v>216</v>
      </c>
      <c r="E14" s="18" t="s">
        <v>33</v>
      </c>
      <c r="F14" s="2"/>
    </row>
    <row r="15" spans="1:6" ht="27" customHeight="1" x14ac:dyDescent="0.3">
      <c r="A15" s="27"/>
      <c r="B15" s="12" t="s">
        <v>20</v>
      </c>
      <c r="C15" s="14" t="s">
        <v>24</v>
      </c>
      <c r="D15" s="1">
        <v>26</v>
      </c>
      <c r="E15" s="18" t="s">
        <v>28</v>
      </c>
      <c r="F15" s="2"/>
    </row>
    <row r="16" spans="1:6" ht="24" customHeight="1" x14ac:dyDescent="0.3">
      <c r="A16" s="27"/>
      <c r="B16" s="13" t="s">
        <v>21</v>
      </c>
      <c r="C16" s="14" t="s">
        <v>24</v>
      </c>
      <c r="D16" s="1">
        <v>24</v>
      </c>
      <c r="E16" s="18" t="s">
        <v>28</v>
      </c>
      <c r="F16" s="2"/>
    </row>
    <row r="17" spans="1:6" ht="27" customHeight="1" x14ac:dyDescent="0.3">
      <c r="A17" s="27"/>
      <c r="B17" s="15" t="s">
        <v>22</v>
      </c>
      <c r="C17" s="14" t="s">
        <v>24</v>
      </c>
      <c r="D17" s="1">
        <v>5</v>
      </c>
      <c r="E17" s="18" t="s">
        <v>32</v>
      </c>
      <c r="F17" s="2"/>
    </row>
    <row r="18" spans="1:6" ht="25.5" customHeight="1" x14ac:dyDescent="0.3">
      <c r="A18" s="27"/>
      <c r="B18" s="15" t="s">
        <v>23</v>
      </c>
      <c r="C18" s="14" t="s">
        <v>24</v>
      </c>
      <c r="D18" s="1">
        <v>6</v>
      </c>
      <c r="E18" s="18" t="s">
        <v>32</v>
      </c>
      <c r="F18" s="2"/>
    </row>
    <row r="19" spans="1:6" ht="25.5" customHeight="1" x14ac:dyDescent="0.3">
      <c r="A19" s="27"/>
      <c r="B19" s="15" t="s">
        <v>30</v>
      </c>
      <c r="C19" s="14" t="s">
        <v>31</v>
      </c>
      <c r="D19" s="1">
        <v>15</v>
      </c>
      <c r="E19" s="18" t="s">
        <v>28</v>
      </c>
      <c r="F19" s="2"/>
    </row>
    <row r="20" spans="1:6" ht="27" customHeight="1" x14ac:dyDescent="0.3">
      <c r="A20" s="27"/>
      <c r="B20" s="29" t="s">
        <v>6</v>
      </c>
      <c r="C20" s="29"/>
      <c r="D20" s="8">
        <f>SUM(D11:D19)</f>
        <v>1131</v>
      </c>
      <c r="E20" s="20"/>
      <c r="F20" s="2"/>
    </row>
    <row r="21" spans="1:6" ht="26.25" customHeight="1" thickBot="1" x14ac:dyDescent="0.35">
      <c r="A21" s="28"/>
      <c r="B21" s="7" t="s">
        <v>8</v>
      </c>
      <c r="C21" s="7" t="s">
        <v>7</v>
      </c>
      <c r="D21" s="16">
        <v>7</v>
      </c>
      <c r="E21" s="21"/>
      <c r="F21" s="3"/>
    </row>
  </sheetData>
  <mergeCells count="5">
    <mergeCell ref="A2:F2"/>
    <mergeCell ref="A11:A21"/>
    <mergeCell ref="B9:C9"/>
    <mergeCell ref="B20:C20"/>
    <mergeCell ref="A6:A10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수행기관별</vt:lpstr>
    </vt:vector>
  </TitlesOfParts>
  <Company>주민복지과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경노재활3</dc:creator>
  <cp:lastModifiedBy>ADMIN</cp:lastModifiedBy>
  <cp:lastPrinted>2014-01-22T09:33:23Z</cp:lastPrinted>
  <dcterms:created xsi:type="dcterms:W3CDTF">2012-12-27T08:54:21Z</dcterms:created>
  <dcterms:modified xsi:type="dcterms:W3CDTF">2021-10-21T00:32:03Z</dcterms:modified>
</cp:coreProperties>
</file>